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nciliación" sheetId="1" r:id="rId1"/>
    <sheet name="Checklist" sheetId="2" r:id="rId2"/>
    <sheet name="Instrucciones" sheetId="3" r:id="rId3"/>
  </sheets>
  <definedNames>
    <definedName name="_xlnm._FilterDatabase" localSheetId="0" hidden="1">Conciliación!$A$7:$L$27</definedName>
    <definedName name="_xlnm.Print_Titles" localSheetId="0">Conciliación!$7:$7</definedName>
  </definedNames>
  <calcPr calcId="124519" fullCalcOnLoad="1"/>
</workbook>
</file>

<file path=xl/sharedStrings.xml><?xml version="1.0" encoding="utf-8"?>
<sst xmlns="http://schemas.openxmlformats.org/spreadsheetml/2006/main" count="58" uniqueCount="46">
  <si>
    <t>Producto</t>
  </si>
  <si>
    <t>Ubicación</t>
  </si>
  <si>
    <t>Unidad</t>
  </si>
  <si>
    <t>Lote/serie</t>
  </si>
  <si>
    <t>Sistema al corte</t>
  </si>
  <si>
    <t>Conteo al corte</t>
  </si>
  <si>
    <t>Diferencia inicial</t>
  </si>
  <si>
    <t>Entradas pendientes</t>
  </si>
  <si>
    <t>Salidas pendientes</t>
  </si>
  <si>
    <t>Saldo explicado</t>
  </si>
  <si>
    <t>Diferencia residual</t>
  </si>
  <si>
    <t>Evidencia / responsable</t>
  </si>
  <si>
    <t>NÉBULA | Diagnóstico, NO ajuste automático</t>
  </si>
  <si>
    <t>Fecha/hora de corte</t>
  </si>
  <si>
    <t>2026-09-25 10:00 (ejemplo)</t>
  </si>
  <si>
    <t>Sólo movimientos anteriores al corte NO incluidos en el saldo. No volver a restar lo ya registrado.</t>
  </si>
  <si>
    <t>EJEMPLO-01</t>
  </si>
  <si>
    <t>Almacén A</t>
  </si>
  <si>
    <t>pieza</t>
  </si>
  <si>
    <t>N/A</t>
  </si>
  <si>
    <t>Revisión</t>
  </si>
  <si>
    <t>Estado</t>
  </si>
  <si>
    <t>Evidencia</t>
  </si>
  <si>
    <t>Responsable / fecha</t>
  </si>
  <si>
    <t>Identidad, unidad y variante</t>
  </si>
  <si>
    <t>Pendiente</t>
  </si>
  <si>
    <t>Ubicación y propiedad</t>
  </si>
  <si>
    <t>Lote/serie cuando aplique</t>
  </si>
  <si>
    <t>Fecha y hora de corte común</t>
  </si>
  <si>
    <t>Recuento independiente</t>
  </si>
  <si>
    <t>Entradas y salidas alrededor del corte</t>
  </si>
  <si>
    <t>Transferencias y devoluciones</t>
  </si>
  <si>
    <t>Consumos, retornos y desechos de producción</t>
  </si>
  <si>
    <t>Causa documentada o no determinada</t>
  </si>
  <si>
    <t>Corrección propuesta y aprobación</t>
  </si>
  <si>
    <t>Sin doble registro del mismo hecho</t>
  </si>
  <si>
    <t>Saldo posterior e impacto contable pertinente</t>
  </si>
  <si>
    <t>Acción preventiva y seguimiento</t>
  </si>
  <si>
    <t>NÉBULA | Conciliación de inventario</t>
  </si>
  <si>
    <t>1. Misma referencia, ubicación, unidad, lote/serie y corte. No comparar existencia física con saldo disponible.</t>
  </si>
  <si>
    <t>2. Columna E: saldo de referencia; F: conteo verificado. G=F-E.</t>
  </si>
  <si>
    <t>3. H/I: sólo entradas/salidas documentadas previas al corte aún NO incluidas en E. Vacío equivale a cero.</t>
  </si>
  <si>
    <t>4. J=E+H-I; K=F-J. No incorpora precios ni genera movimientos en el ERP.</t>
  </si>
  <si>
    <t>5. Al actualizar E con un movimiento regularizado, elimina ese mismo movimiento de H/I: evita doble conteo.</t>
  </si>
  <si>
    <t>6. El ejemplo100/94/salida6 explica una diferencia; no prueba una causa real ni autoriza ajustes.</t>
  </si>
  <si>
    <t>7. 20filas disponibles. No sumar cajas y piezas ni compensar ubicaciones sin documento. Sin macros/conexiones.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</si>
</sst>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43652"/>
        <bgColor indexed="64"/>
      </patternFill>
    </fill>
    <fill>
      <patternFill patternType="solid">
        <fgColor rgb="FFEBF5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164" fontId="0" fillId="3" borderId="0" xfId="0" applyNumberForma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tabSelected="1" workbookViewId="0">
      <pane ySplit="7" topLeftCell="A8" activePane="bottomLeft" state="frozen"/>
      <selection pane="bottomLeft"/>
    </sheetView>
  </sheetViews>
  <sheetFormatPr defaultRowHeight="15"/>
  <cols>
    <col min="1" max="12" width="23.7109375" customWidth="1"/>
  </cols>
  <sheetData>
    <row r="1" spans="1:12">
      <c r="A1" t="s">
        <v>12</v>
      </c>
    </row>
    <row r="2" spans="1:12">
      <c r="A2" t="s">
        <v>13</v>
      </c>
      <c r="B2" t="s">
        <v>14</v>
      </c>
    </row>
    <row r="4" spans="1:12">
      <c r="A4" t="s">
        <v>15</v>
      </c>
    </row>
    <row r="7" spans="1:12" ht="42" customHeight="1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10</v>
      </c>
      <c r="L7" s="1" t="s">
        <v>11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s="2">
        <v>100</v>
      </c>
      <c r="F8" s="2">
        <v>94</v>
      </c>
      <c r="G8" s="3">
        <f>IF(OR(E8="",F8=""),"",F8-E8)</f>
        <v>-6</v>
      </c>
      <c r="H8" s="2">
        <v>0</v>
      </c>
      <c r="I8" s="2">
        <v>6</v>
      </c>
      <c r="J8" s="3">
        <f>IF(E8="","",E8+H8-I8)</f>
        <v>94</v>
      </c>
      <c r="K8" s="3">
        <f>IF(OR(F8="",J8=""),"",F8-J8)</f>
        <v>0</v>
      </c>
    </row>
    <row r="9" spans="1:12">
      <c r="E9" s="2"/>
      <c r="F9" s="2"/>
      <c r="G9" s="3">
        <f>IF(OR(E9="",F9=""),"",F9-E9)</f>
        <v/>
      </c>
      <c r="H9" s="2"/>
      <c r="I9" s="2"/>
      <c r="J9" s="3">
        <f>IF(E9="","",E9+H9-I9)</f>
        <v/>
      </c>
      <c r="K9" s="3">
        <f>IF(OR(F9="",J9=""),"",F9-J9)</f>
        <v/>
      </c>
    </row>
    <row r="10" spans="1:12">
      <c r="E10" s="2"/>
      <c r="F10" s="2"/>
      <c r="G10" s="3">
        <f>IF(OR(E10="",F10=""),"",F10-E10)</f>
        <v/>
      </c>
      <c r="H10" s="2"/>
      <c r="I10" s="2"/>
      <c r="J10" s="3">
        <f>IF(E10="","",E10+H10-I10)</f>
        <v/>
      </c>
      <c r="K10" s="3">
        <f>IF(OR(F10="",J10=""),"",F10-J10)</f>
        <v/>
      </c>
    </row>
    <row r="11" spans="1:12">
      <c r="E11" s="2"/>
      <c r="F11" s="2"/>
      <c r="G11" s="3">
        <f>IF(OR(E11="",F11=""),"",F11-E11)</f>
        <v/>
      </c>
      <c r="H11" s="2"/>
      <c r="I11" s="2"/>
      <c r="J11" s="3">
        <f>IF(E11="","",E11+H11-I11)</f>
        <v/>
      </c>
      <c r="K11" s="3">
        <f>IF(OR(F11="",J11=""),"",F11-J11)</f>
        <v/>
      </c>
    </row>
    <row r="12" spans="1:12">
      <c r="E12" s="2"/>
      <c r="F12" s="2"/>
      <c r="G12" s="3">
        <f>IF(OR(E12="",F12=""),"",F12-E12)</f>
        <v/>
      </c>
      <c r="H12" s="2"/>
      <c r="I12" s="2"/>
      <c r="J12" s="3">
        <f>IF(E12="","",E12+H12-I12)</f>
        <v/>
      </c>
      <c r="K12" s="3">
        <f>IF(OR(F12="",J12=""),"",F12-J12)</f>
        <v/>
      </c>
    </row>
    <row r="13" spans="1:12">
      <c r="E13" s="2"/>
      <c r="F13" s="2"/>
      <c r="G13" s="3">
        <f>IF(OR(E13="",F13=""),"",F13-E13)</f>
        <v/>
      </c>
      <c r="H13" s="2"/>
      <c r="I13" s="2"/>
      <c r="J13" s="3">
        <f>IF(E13="","",E13+H13-I13)</f>
        <v/>
      </c>
      <c r="K13" s="3">
        <f>IF(OR(F13="",J13=""),"",F13-J13)</f>
        <v/>
      </c>
    </row>
    <row r="14" spans="1:12">
      <c r="E14" s="2"/>
      <c r="F14" s="2"/>
      <c r="G14" s="3">
        <f>IF(OR(E14="",F14=""),"",F14-E14)</f>
        <v/>
      </c>
      <c r="H14" s="2"/>
      <c r="I14" s="2"/>
      <c r="J14" s="3">
        <f>IF(E14="","",E14+H14-I14)</f>
        <v/>
      </c>
      <c r="K14" s="3">
        <f>IF(OR(F14="",J14=""),"",F14-J14)</f>
        <v/>
      </c>
    </row>
    <row r="15" spans="1:12">
      <c r="E15" s="2"/>
      <c r="F15" s="2"/>
      <c r="G15" s="3">
        <f>IF(OR(E15="",F15=""),"",F15-E15)</f>
        <v/>
      </c>
      <c r="H15" s="2"/>
      <c r="I15" s="2"/>
      <c r="J15" s="3">
        <f>IF(E15="","",E15+H15-I15)</f>
        <v/>
      </c>
      <c r="K15" s="3">
        <f>IF(OR(F15="",J15=""),"",F15-J15)</f>
        <v/>
      </c>
    </row>
    <row r="16" spans="1:12">
      <c r="E16" s="2"/>
      <c r="F16" s="2"/>
      <c r="G16" s="3">
        <f>IF(OR(E16="",F16=""),"",F16-E16)</f>
        <v/>
      </c>
      <c r="H16" s="2"/>
      <c r="I16" s="2"/>
      <c r="J16" s="3">
        <f>IF(E16="","",E16+H16-I16)</f>
        <v/>
      </c>
      <c r="K16" s="3">
        <f>IF(OR(F16="",J16=""),"",F16-J16)</f>
        <v/>
      </c>
    </row>
    <row r="17" spans="5:11">
      <c r="E17" s="2"/>
      <c r="F17" s="2"/>
      <c r="G17" s="3">
        <f>IF(OR(E17="",F17=""),"",F17-E17)</f>
        <v/>
      </c>
      <c r="H17" s="2"/>
      <c r="I17" s="2"/>
      <c r="J17" s="3">
        <f>IF(E17="","",E17+H17-I17)</f>
        <v/>
      </c>
      <c r="K17" s="3">
        <f>IF(OR(F17="",J17=""),"",F17-J17)</f>
        <v/>
      </c>
    </row>
    <row r="18" spans="5:11">
      <c r="E18" s="2"/>
      <c r="F18" s="2"/>
      <c r="G18" s="3">
        <f>IF(OR(E18="",F18=""),"",F18-E18)</f>
        <v/>
      </c>
      <c r="H18" s="2"/>
      <c r="I18" s="2"/>
      <c r="J18" s="3">
        <f>IF(E18="","",E18+H18-I18)</f>
        <v/>
      </c>
      <c r="K18" s="3">
        <f>IF(OR(F18="",J18=""),"",F18-J18)</f>
        <v/>
      </c>
    </row>
    <row r="19" spans="5:11">
      <c r="E19" s="2"/>
      <c r="F19" s="2"/>
      <c r="G19" s="3">
        <f>IF(OR(E19="",F19=""),"",F19-E19)</f>
        <v/>
      </c>
      <c r="H19" s="2"/>
      <c r="I19" s="2"/>
      <c r="J19" s="3">
        <f>IF(E19="","",E19+H19-I19)</f>
        <v/>
      </c>
      <c r="K19" s="3">
        <f>IF(OR(F19="",J19=""),"",F19-J19)</f>
        <v/>
      </c>
    </row>
    <row r="20" spans="5:11">
      <c r="E20" s="2"/>
      <c r="F20" s="2"/>
      <c r="G20" s="3">
        <f>IF(OR(E20="",F20=""),"",F20-E20)</f>
        <v/>
      </c>
      <c r="H20" s="2"/>
      <c r="I20" s="2"/>
      <c r="J20" s="3">
        <f>IF(E20="","",E20+H20-I20)</f>
        <v/>
      </c>
      <c r="K20" s="3">
        <f>IF(OR(F20="",J20=""),"",F20-J20)</f>
        <v/>
      </c>
    </row>
    <row r="21" spans="5:11">
      <c r="E21" s="2"/>
      <c r="F21" s="2"/>
      <c r="G21" s="3">
        <f>IF(OR(E21="",F21=""),"",F21-E21)</f>
        <v/>
      </c>
      <c r="H21" s="2"/>
      <c r="I21" s="2"/>
      <c r="J21" s="3">
        <f>IF(E21="","",E21+H21-I21)</f>
        <v/>
      </c>
      <c r="K21" s="3">
        <f>IF(OR(F21="",J21=""),"",F21-J21)</f>
        <v/>
      </c>
    </row>
    <row r="22" spans="5:11">
      <c r="E22" s="2"/>
      <c r="F22" s="2"/>
      <c r="G22" s="3">
        <f>IF(OR(E22="",F22=""),"",F22-E22)</f>
        <v/>
      </c>
      <c r="H22" s="2"/>
      <c r="I22" s="2"/>
      <c r="J22" s="3">
        <f>IF(E22="","",E22+H22-I22)</f>
        <v/>
      </c>
      <c r="K22" s="3">
        <f>IF(OR(F22="",J22=""),"",F22-J22)</f>
        <v/>
      </c>
    </row>
    <row r="23" spans="5:11">
      <c r="E23" s="2"/>
      <c r="F23" s="2"/>
      <c r="G23" s="3">
        <f>IF(OR(E23="",F23=""),"",F23-E23)</f>
        <v/>
      </c>
      <c r="H23" s="2"/>
      <c r="I23" s="2"/>
      <c r="J23" s="3">
        <f>IF(E23="","",E23+H23-I23)</f>
        <v/>
      </c>
      <c r="K23" s="3">
        <f>IF(OR(F23="",J23=""),"",F23-J23)</f>
        <v/>
      </c>
    </row>
    <row r="24" spans="5:11">
      <c r="E24" s="2"/>
      <c r="F24" s="2"/>
      <c r="G24" s="3">
        <f>IF(OR(E24="",F24=""),"",F24-E24)</f>
        <v/>
      </c>
      <c r="H24" s="2"/>
      <c r="I24" s="2"/>
      <c r="J24" s="3">
        <f>IF(E24="","",E24+H24-I24)</f>
        <v/>
      </c>
      <c r="K24" s="3">
        <f>IF(OR(F24="",J24=""),"",F24-J24)</f>
        <v/>
      </c>
    </row>
    <row r="25" spans="5:11">
      <c r="E25" s="2"/>
      <c r="F25" s="2"/>
      <c r="G25" s="3">
        <f>IF(OR(E25="",F25=""),"",F25-E25)</f>
        <v/>
      </c>
      <c r="H25" s="2"/>
      <c r="I25" s="2"/>
      <c r="J25" s="3">
        <f>IF(E25="","",E25+H25-I25)</f>
        <v/>
      </c>
      <c r="K25" s="3">
        <f>IF(OR(F25="",J25=""),"",F25-J25)</f>
        <v/>
      </c>
    </row>
    <row r="26" spans="5:11">
      <c r="E26" s="2"/>
      <c r="F26" s="2"/>
      <c r="G26" s="3">
        <f>IF(OR(E26="",F26=""),"",F26-E26)</f>
        <v/>
      </c>
      <c r="H26" s="2"/>
      <c r="I26" s="2"/>
      <c r="J26" s="3">
        <f>IF(E26="","",E26+H26-I26)</f>
        <v/>
      </c>
      <c r="K26" s="3">
        <f>IF(OR(F26="",J26=""),"",F26-J26)</f>
        <v/>
      </c>
    </row>
    <row r="27" spans="5:11">
      <c r="E27" s="2"/>
      <c r="F27" s="2"/>
      <c r="G27" s="3">
        <f>IF(OR(E27="",F27=""),"",F27-E27)</f>
        <v/>
      </c>
      <c r="H27" s="2"/>
      <c r="I27" s="2"/>
      <c r="J27" s="3">
        <f>IF(E27="","",E27+H27-I27)</f>
        <v/>
      </c>
      <c r="K27" s="3">
        <f>IF(OR(F27="",J27=""),"",F27-J27)</f>
        <v/>
      </c>
    </row>
  </sheetData>
  <autoFilter ref="A7:L27"/>
  <dataValidations count="2">
    <dataValidation type="decimal" operator="greaterThanOrEqual" allowBlank="1" showInputMessage="1" showErrorMessage="1" sqref="F8:F27">
      <formula1>0</formula1>
    </dataValidation>
    <dataValidation type="decimal" operator="greaterThanOrEqual" allowBlank="1" showInputMessage="1" showErrorMessage="1" sqref="H8:I27">
      <formula1>0</formula1>
    </dataValidation>
  </dataValidation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4"/>
  <sheetViews>
    <sheetView workbookViewId="0"/>
  </sheetViews>
  <sheetFormatPr defaultRowHeight="15"/>
  <cols>
    <col min="1" max="1" width="65.7109375" customWidth="1"/>
    <col min="2" max="4" width="26.7109375" customWidth="1"/>
  </cols>
  <sheetData>
    <row r="1" spans="1:4">
      <c r="A1" t="s">
        <v>20</v>
      </c>
      <c r="B1" t="s">
        <v>21</v>
      </c>
      <c r="C1" t="s">
        <v>22</v>
      </c>
      <c r="D1" t="s">
        <v>23</v>
      </c>
    </row>
    <row r="2" spans="1:4">
      <c r="A2" t="s">
        <v>24</v>
      </c>
      <c r="B2" t="s">
        <v>25</v>
      </c>
    </row>
    <row r="3" spans="1:4">
      <c r="A3" t="s">
        <v>26</v>
      </c>
      <c r="B3" t="s">
        <v>25</v>
      </c>
    </row>
    <row r="4" spans="1:4">
      <c r="A4" t="s">
        <v>27</v>
      </c>
      <c r="B4" t="s">
        <v>25</v>
      </c>
    </row>
    <row r="5" spans="1:4">
      <c r="A5" t="s">
        <v>28</v>
      </c>
      <c r="B5" t="s">
        <v>25</v>
      </c>
    </row>
    <row r="6" spans="1:4">
      <c r="A6" t="s">
        <v>29</v>
      </c>
      <c r="B6" t="s">
        <v>25</v>
      </c>
    </row>
    <row r="7" spans="1:4">
      <c r="A7" t="s">
        <v>30</v>
      </c>
      <c r="B7" t="s">
        <v>25</v>
      </c>
    </row>
    <row r="8" spans="1:4">
      <c r="A8" t="s">
        <v>31</v>
      </c>
      <c r="B8" t="s">
        <v>25</v>
      </c>
    </row>
    <row r="9" spans="1:4">
      <c r="A9" t="s">
        <v>32</v>
      </c>
      <c r="B9" t="s">
        <v>25</v>
      </c>
    </row>
    <row r="10" spans="1:4">
      <c r="A10" t="s">
        <v>33</v>
      </c>
      <c r="B10" t="s">
        <v>25</v>
      </c>
    </row>
    <row r="11" spans="1:4">
      <c r="A11" t="s">
        <v>34</v>
      </c>
      <c r="B11" t="s">
        <v>25</v>
      </c>
    </row>
    <row r="12" spans="1:4">
      <c r="A12" t="s">
        <v>35</v>
      </c>
      <c r="B12" t="s">
        <v>25</v>
      </c>
    </row>
    <row r="13" spans="1:4">
      <c r="A13" t="s">
        <v>36</v>
      </c>
      <c r="B13" t="s">
        <v>25</v>
      </c>
    </row>
    <row r="14" spans="1:4">
      <c r="A14" t="s">
        <v>37</v>
      </c>
      <c r="B14" t="s">
        <v>25</v>
      </c>
    </row>
  </sheetData>
  <dataValidations count="1">
    <dataValidation type="list" allowBlank="1" showInputMessage="1" showErrorMessage="1" sqref="B2:B14">
      <formula1>"Pendiente,Revisado,No aplica"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sheetFormatPr defaultRowHeight="15"/>
  <cols>
    <col min="1" max="1" width="120.7109375" customWidth="1"/>
  </cols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  <row r="6" spans="1:1">
      <c r="A6" t="s">
        <v>43</v>
      </c>
    </row>
    <row r="7" spans="1:1">
      <c r="A7" t="s">
        <v>44</v>
      </c>
    </row>
    <row r="8" spans="1:1">
      <c r="A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Conciliación</vt:lpstr>
      <vt:lpstr>Checklist</vt:lpstr>
      <vt:lpstr>Instrucciones</vt:lpstr>
      <vt:lpstr>Conciliación!Print_Titles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2026-09-25T19:27:03Z</dcterms:created>
  <dcterms:modified xsi:type="dcterms:W3CDTF">2026-09-25T19:27:03Z</dcterms:modified>
</cp:coreProperties>
</file>